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ZunderFlow-website\public\templates\"/>
    </mc:Choice>
  </mc:AlternateContent>
  <xr:revisionPtr revIDLastSave="0" documentId="13_ncr:1_{67C78C74-41EF-4F5E-92F5-387D2203AC94}" xr6:coauthVersionLast="47" xr6:coauthVersionMax="47" xr10:uidLastSave="{00000000-0000-0000-0000-000000000000}"/>
  <bookViews>
    <workbookView xWindow="-108" yWindow="-108" windowWidth="23256" windowHeight="13896" xr2:uid="{00000000-000D-0000-FFFF-FFFF00000000}"/>
  </bookViews>
  <sheets>
    <sheet name="Invoice" sheetId="1" r:id="rId1"/>
    <sheet name="How to use" sheetId="2" r:id="rId2"/>
    <sheet name="State codes" sheetId="3" r:id="rId3"/>
  </sheets>
  <definedNames>
    <definedName name="GST_Codes">'State codes'!$A$2:$A$38</definedName>
    <definedName name="GST_States">'State codes'!$B$2:$B$38</definedName>
    <definedName name="_xlnm.Print_Area" localSheetId="0">Invoice!$A$2:$M$48</definedName>
  </definedNames>
  <calcPr calcId="181029"/>
</workbook>
</file>

<file path=xl/calcChain.xml><?xml version="1.0" encoding="utf-8"?>
<calcChain xmlns="http://schemas.openxmlformats.org/spreadsheetml/2006/main">
  <c r="K43" i="1" l="1"/>
  <c r="H32" i="1"/>
  <c r="A32" i="1"/>
  <c r="H31" i="1"/>
  <c r="A31" i="1"/>
  <c r="H30" i="1"/>
  <c r="A30" i="1"/>
  <c r="H29" i="1"/>
  <c r="A29" i="1"/>
  <c r="H28" i="1"/>
  <c r="A28" i="1"/>
  <c r="H27" i="1"/>
  <c r="M27" i="1" s="1"/>
  <c r="A27" i="1"/>
  <c r="H26" i="1"/>
  <c r="A26" i="1"/>
  <c r="H25" i="1"/>
  <c r="A25" i="1"/>
  <c r="H24" i="1"/>
  <c r="A24" i="1"/>
  <c r="H23" i="1"/>
  <c r="A23" i="1"/>
  <c r="F19" i="1"/>
  <c r="M18" i="1"/>
  <c r="J9" i="1"/>
  <c r="F9" i="1"/>
  <c r="M8" i="1"/>
  <c r="H33" i="1" l="1"/>
  <c r="M35" i="1" s="1"/>
  <c r="K24" i="1"/>
  <c r="J28" i="1"/>
  <c r="K28" i="1"/>
  <c r="L30" i="1"/>
  <c r="J29" i="1"/>
  <c r="M30" i="1"/>
  <c r="L28" i="1"/>
  <c r="M28" i="1"/>
  <c r="K31" i="1"/>
  <c r="K25" i="1"/>
  <c r="L26" i="1"/>
  <c r="K32" i="1"/>
  <c r="L24" i="1"/>
  <c r="K29" i="1"/>
  <c r="M31" i="1"/>
  <c r="J27" i="1"/>
  <c r="L29" i="1"/>
  <c r="K27" i="1"/>
  <c r="M29" i="1"/>
  <c r="K30" i="1"/>
  <c r="M32" i="1"/>
  <c r="J26" i="1"/>
  <c r="J23" i="1"/>
  <c r="L25" i="1"/>
  <c r="J30" i="1"/>
  <c r="L32" i="1"/>
  <c r="K23" i="1"/>
  <c r="M25" i="1"/>
  <c r="L23" i="1"/>
  <c r="M26" i="1"/>
  <c r="L31" i="1"/>
  <c r="J25" i="1"/>
  <c r="L27" i="1"/>
  <c r="J32" i="1"/>
  <c r="K26" i="1"/>
  <c r="J24" i="1"/>
  <c r="J31" i="1"/>
  <c r="K33" i="1" l="1"/>
  <c r="M37" i="1" s="1"/>
  <c r="M24" i="1"/>
  <c r="J33" i="1"/>
  <c r="M36" i="1" s="1"/>
  <c r="M23" i="1"/>
  <c r="L33" i="1"/>
  <c r="M38" i="1" s="1"/>
  <c r="M33" i="1" l="1"/>
  <c r="M39" i="1"/>
  <c r="M40" i="1" s="1"/>
</calcChain>
</file>

<file path=xl/sharedStrings.xml><?xml version="1.0" encoding="utf-8"?>
<sst xmlns="http://schemas.openxmlformats.org/spreadsheetml/2006/main" count="178" uniqueCount="168">
  <si>
    <t>Fill in the yellow cells; the white ones calculate themselves. Yellow shading and this line don't print. Instructions and GST rules: see the 'How to use' tab.</t>
  </si>
  <si>
    <t>TAX INVOICE</t>
  </si>
  <si>
    <t>Invoice copy</t>
  </si>
  <si>
    <t>Original for Recipient</t>
  </si>
  <si>
    <t>SUPPLIER (SELLER)</t>
  </si>
  <si>
    <t>INVOICE DETAILS</t>
  </si>
  <si>
    <t>Name</t>
  </si>
  <si>
    <t>Sample Building Supplies Pvt Ltd</t>
  </si>
  <si>
    <t>Invoice no.</t>
  </si>
  <si>
    <t>SBS/26-27/0001</t>
  </si>
  <si>
    <t>Address</t>
  </si>
  <si>
    <t>Plot 12, MIDC Bhosari, Pune 411026</t>
  </si>
  <si>
    <t>Invoice date</t>
  </si>
  <si>
    <t>GSTIN</t>
  </si>
  <si>
    <t>27ABCDE1234F1Z5</t>
  </si>
  <si>
    <t>Place of supply</t>
  </si>
  <si>
    <t>Maharashtra</t>
  </si>
  <si>
    <t>State and code</t>
  </si>
  <si>
    <t>Supply type</t>
  </si>
  <si>
    <t>Phone / email</t>
  </si>
  <si>
    <t>+91 98765 43210 · accounts@example.com</t>
  </si>
  <si>
    <t>Reverse charge</t>
  </si>
  <si>
    <t>No</t>
  </si>
  <si>
    <t>Order ref. and date</t>
  </si>
  <si>
    <t>PO-4471, 20-Sep-2026</t>
  </si>
  <si>
    <t>Payment terms</t>
  </si>
  <si>
    <t>15 days</t>
  </si>
  <si>
    <t>e-Way bill no.</t>
  </si>
  <si>
    <t>151234567890</t>
  </si>
  <si>
    <t>BILL TO (BUYER)</t>
  </si>
  <si>
    <t>SHIP TO (DELIVERY ADDRESS, IF DIFFERENT)</t>
  </si>
  <si>
    <t>Sample Dealer Traders</t>
  </si>
  <si>
    <t>Same as bill-to</t>
  </si>
  <si>
    <t>Shop 4, Main Road, Nashik 422001</t>
  </si>
  <si>
    <t>27PQRST5678K1Z2</t>
  </si>
  <si>
    <t>GSTIN (if any)</t>
  </si>
  <si>
    <t>Phone</t>
  </si>
  <si>
    <t>+91 98220 00000</t>
  </si>
  <si>
    <t>Contact</t>
  </si>
  <si>
    <t>S. no.</t>
  </si>
  <si>
    <t>Description of goods or services</t>
  </si>
  <si>
    <t>HSN / SAC</t>
  </si>
  <si>
    <t>Qty</t>
  </si>
  <si>
    <t>Unit</t>
  </si>
  <si>
    <t>Rate (₹)</t>
  </si>
  <si>
    <t>Discount (₹)</t>
  </si>
  <si>
    <t>Taxable value (₹)</t>
  </si>
  <si>
    <t>GST rate</t>
  </si>
  <si>
    <t>CGST (₹)</t>
  </si>
  <si>
    <t>SGST (₹)</t>
  </si>
  <si>
    <t>IGST (₹)</t>
  </si>
  <si>
    <t>Total (₹)</t>
  </si>
  <si>
    <t>Cement, OPC 53 grade, 50 kg bag</t>
  </si>
  <si>
    <t>2523</t>
  </si>
  <si>
    <t>Bag</t>
  </si>
  <si>
    <t>TMT bar Fe 500D, 12 mm</t>
  </si>
  <si>
    <t>7214</t>
  </si>
  <si>
    <t>MT</t>
  </si>
  <si>
    <t>Total</t>
  </si>
  <si>
    <t>Amount in words</t>
  </si>
  <si>
    <t>Taxable value</t>
  </si>
  <si>
    <t>Rupees One Lakh Sixty-Eight Thousand Seven Hundred Forty Only</t>
  </si>
  <si>
    <t>CGST</t>
  </si>
  <si>
    <t>SGST</t>
  </si>
  <si>
    <t>IGST</t>
  </si>
  <si>
    <t>Bank details</t>
  </si>
  <si>
    <t>Round off</t>
  </si>
  <si>
    <t>Bank: [bank name] · A/c no.: [account number] · IFSC: [IFSC code]</t>
  </si>
  <si>
    <t>Invoice total (₹)</t>
  </si>
  <si>
    <t>Declaration: We declare that this invoice shows the actual price of the goods or services described and that all particulars are true and correct.</t>
  </si>
  <si>
    <t>Authorised signatory</t>
  </si>
  <si>
    <t>GST invoice format from ZunderFlow. Create and share GST invoices online, free: zunderflow.com/tools/gst-invoice-generator</t>
  </si>
  <si>
    <t>How to use this GST invoice format</t>
  </si>
  <si>
    <t>Fill it in</t>
  </si>
  <si>
    <t>Yellow cells are for your details; white cells calculate themselves, so don't type over them. The sample values show the format: replace them with your own.</t>
  </si>
  <si>
    <t>1. Supplier: your name, address, GSTIN and state. The state code fills in from the 'State codes' tab.</t>
  </si>
  <si>
    <t>2. Invoice number: consecutive, up to 16 characters (letters, numbers, hyphens or slashes), and unique within the financial year. You can run more than one series, for example one per branch.</t>
  </si>
  <si>
    <t>3. Place of supply: pick the state. When it matches your state, the invoice charges CGST and SGST (half the rate each); when it differs, it charges IGST at the full rate. For goods, the place of supply is usually where they're delivered; for a bill-to/ship-to delivery, it's the state of the party that ordered them.</t>
  </si>
  <si>
    <t>4. Buyer: name, address, state and GSTIN. Leave the GSTIN blank for an unregistered buyer; for an invoice of ₹50,000 or more to an unregistered buyer, also give the delivery address with the state name and code.</t>
  </si>
  <si>
    <t>5. Items: one row per product or service, with its HSN or SAC code, quantity, unit, rate, any discount and the GST rate. Taxable value, tax and totals calculate themselves. Need more than 10 rows? Insert rows inside the table and copy the formulas down.</t>
  </si>
  <si>
    <t>6. Type the amount in words and your bank details, sign, and print. Printing drops the yellow shading.</t>
  </si>
  <si>
    <t>Rules worth knowing</t>
  </si>
  <si>
    <t>HSN digits: with an aggregate turnover up to ₹5 crore, print 4 digits on invoices to registered buyers (optional to unregistered buyers); above ₹5 crore, print 6 digits on all tax invoices.</t>
  </si>
  <si>
    <t>Copies (CGST Rules, rule 48): for goods, issue the invoice in triplicate, marked Original for Recipient, Duplicate for Transporter and Triplicate for Supplier; for services, in duplicate. Use the 'Invoice copy' cell.</t>
  </si>
  <si>
    <t>GST rates: from 22 September 2025 the main rates are 5% and 18%, with 40% for specified luxury and sin goods. Use 12% or 28% only for invoices dated before 22 September 2025. Always use the rate notified for your HSN code.</t>
  </si>
  <si>
    <t>E-invoicing: if your aggregate turnover exceeded ₹5 crore in any financial year since 2017-18, B2B invoices must be reported to an Invoice Registration Portal (IRP), which returns an IRN and a signed QR code. This template doesn't generate them.</t>
  </si>
  <si>
    <t>E-way bill: before goods worth more than ₹50,000 move, generate an e-way bill on the e-way bill portal and note its number on the invoice.</t>
  </si>
  <si>
    <t>Rather fill it in online?</t>
  </si>
  <si>
    <t>ZunderFlow's free GST Invoice Generator does the same calculations in your browser, with PDF, image and Excel download and a share link. No sign-up:</t>
  </si>
  <si>
    <t>https://www.zunderflow.com/tools/gst-invoice-generator</t>
  </si>
  <si>
    <t>Disclaimer</t>
  </si>
  <si>
    <t>This template gives general information about GST invoicing. It isn't tax, legal or accounting advice. GST rates, thresholds and rules change through notifications and circulars: confirm anything specific to your business with a chartered accountant or GST practitioner, and check every invoice before you issue it.</t>
  </si>
  <si>
    <t>Code</t>
  </si>
  <si>
    <t>State or union territory</t>
  </si>
  <si>
    <t>01</t>
  </si>
  <si>
    <t>Jammu and Kashmir</t>
  </si>
  <si>
    <t>02</t>
  </si>
  <si>
    <t>Himachal Pradesh</t>
  </si>
  <si>
    <t>03</t>
  </si>
  <si>
    <t>Punjab</t>
  </si>
  <si>
    <t>04</t>
  </si>
  <si>
    <t>Chandigarh</t>
  </si>
  <si>
    <t>05</t>
  </si>
  <si>
    <t>Uttarakhand</t>
  </si>
  <si>
    <t>06</t>
  </si>
  <si>
    <t>Haryana</t>
  </si>
  <si>
    <t>07</t>
  </si>
  <si>
    <t>Delhi</t>
  </si>
  <si>
    <t>08</t>
  </si>
  <si>
    <t>Rajasthan</t>
  </si>
  <si>
    <t>09</t>
  </si>
  <si>
    <t>Uttar Pradesh</t>
  </si>
  <si>
    <t>10</t>
  </si>
  <si>
    <t>Bihar</t>
  </si>
  <si>
    <t>11</t>
  </si>
  <si>
    <t>Sikkim</t>
  </si>
  <si>
    <t>12</t>
  </si>
  <si>
    <t>Arunachal Pradesh</t>
  </si>
  <si>
    <t>13</t>
  </si>
  <si>
    <t>Nagaland</t>
  </si>
  <si>
    <t>14</t>
  </si>
  <si>
    <t>Manipur</t>
  </si>
  <si>
    <t>15</t>
  </si>
  <si>
    <t>Mizoram</t>
  </si>
  <si>
    <t>16</t>
  </si>
  <si>
    <t>Tripura</t>
  </si>
  <si>
    <t>17</t>
  </si>
  <si>
    <t>Meghalaya</t>
  </si>
  <si>
    <t>18</t>
  </si>
  <si>
    <t>Assam</t>
  </si>
  <si>
    <t>19</t>
  </si>
  <si>
    <t>West Bengal</t>
  </si>
  <si>
    <t>20</t>
  </si>
  <si>
    <t>Jharkhand</t>
  </si>
  <si>
    <t>21</t>
  </si>
  <si>
    <t>Odisha</t>
  </si>
  <si>
    <t>22</t>
  </si>
  <si>
    <t>Chhattisgarh</t>
  </si>
  <si>
    <t>23</t>
  </si>
  <si>
    <t>Madhya Pradesh</t>
  </si>
  <si>
    <t>24</t>
  </si>
  <si>
    <t>Gujarat</t>
  </si>
  <si>
    <t>26</t>
  </si>
  <si>
    <t>Dadra and Nagar Haveli and Daman and Diu</t>
  </si>
  <si>
    <t>27</t>
  </si>
  <si>
    <t>29</t>
  </si>
  <si>
    <t>Karnataka</t>
  </si>
  <si>
    <t>30</t>
  </si>
  <si>
    <t>Goa</t>
  </si>
  <si>
    <t>31</t>
  </si>
  <si>
    <t>Lakshadweep</t>
  </si>
  <si>
    <t>32</t>
  </si>
  <si>
    <t>Kerala</t>
  </si>
  <si>
    <t>33</t>
  </si>
  <si>
    <t>Tamil Nadu</t>
  </si>
  <si>
    <t>34</t>
  </si>
  <si>
    <t>Puducherry</t>
  </si>
  <si>
    <t>35</t>
  </si>
  <si>
    <t>Andaman and Nicobar Islands</t>
  </si>
  <si>
    <t>36</t>
  </si>
  <si>
    <t>Telangana</t>
  </si>
  <si>
    <t>37</t>
  </si>
  <si>
    <t>Andhra Pradesh</t>
  </si>
  <si>
    <t>38</t>
  </si>
  <si>
    <t>Ladakh</t>
  </si>
  <si>
    <t>97</t>
  </si>
  <si>
    <t>Other Territory</t>
  </si>
  <si>
    <t>The first two digits of a GSTIN are the state code of the registration.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</si>
</sst>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dd\-mmm\-yyyy"/>
    <numFmt numFmtId="166" formatCode="#,##0.###"/>
  </numFmts>
  <fonts count="12" x14ac:knownFonts="1">
    <font>
      <sz val="11"/>
      <color theme="1"/>
      <name val="Calibri"/>
      <family val="2"/>
      <scheme val="minor"/>
    </font>
    <font>
      <i/>
      <sz val="9"/>
      <color rgb="FF475569"/>
      <name val="Arial"/>
    </font>
    <font>
      <b/>
      <sz val="16"/>
      <color rgb="FF000000"/>
      <name val="Arial"/>
    </font>
    <font>
      <sz val="9"/>
      <color rgb="FF000000"/>
      <name val="Arial"/>
    </font>
    <font>
      <sz val="10"/>
      <color rgb="FF000000"/>
      <name val="Arial"/>
    </font>
    <font>
      <b/>
      <sz val="10"/>
      <color rgb="FF000000"/>
      <name val="Arial"/>
    </font>
    <font>
      <b/>
      <sz val="9"/>
      <color rgb="FF000000"/>
      <name val="Arial"/>
    </font>
    <font>
      <i/>
      <sz val="9"/>
      <color rgb="FF000000"/>
      <name val="Arial"/>
    </font>
    <font>
      <i/>
      <sz val="8"/>
      <color rgb="FF64748B"/>
      <name val="Arial"/>
    </font>
    <font>
      <b/>
      <sz val="14"/>
      <color rgb="FF000000"/>
      <name val="Arial"/>
    </font>
    <font>
      <b/>
      <sz val="11"/>
      <color rgb="FF000000"/>
      <name val="Arial"/>
    </font>
    <font>
      <sz val="10"/>
      <color rgb="FF0563C1"/>
      <name val="Arial"/>
    </font>
  </fonts>
  <fills count="4">
    <fill>
      <patternFill patternType="none"/>
    </fill>
    <fill>
      <patternFill patternType="gray125"/>
    </fill>
    <fill>
      <patternFill patternType="solid">
        <fgColor rgb="FFFFF4CC"/>
      </patternFill>
    </fill>
    <fill>
      <patternFill patternType="solid">
        <fgColor rgb="FFE8EEF9"/>
      </patternFill>
    </fill>
  </fills>
  <borders count="3">
    <border>
      <left/>
      <right/>
      <top/>
      <bottom/>
      <diagonal/>
    </border>
    <border>
      <left style="thin">
        <color rgb="FF9AA5B1"/>
      </left>
      <right style="thin">
        <color rgb="FF9AA5B1"/>
      </right>
      <top style="thin">
        <color rgb="FF9AA5B1"/>
      </top>
      <bottom style="thin">
        <color rgb="FF9AA5B1"/>
      </bottom>
      <diagonal/>
    </border>
    <border>
      <left/>
      <right/>
      <top style="medium">
        <color rgb="FF334155"/>
      </top>
      <bottom/>
      <diagonal/>
    </border>
  </borders>
  <cellStyleXfs count="1">
    <xf numFmtId="0" fontId="0" fillId="0" borderId="0"/>
  </cellStyleXfs>
  <cellXfs count="47">
    <xf numFmtId="0" fontId="0" fillId="0" borderId="0" xfId="0"/>
    <xf numFmtId="0" fontId="5" fillId="0" borderId="1" xfId="0" applyFont="1" applyBorder="1" applyAlignment="1">
      <alignment horizontal="left" vertical="center"/>
    </xf>
    <xf numFmtId="0" fontId="0" fillId="0" borderId="1" xfId="0" applyBorder="1"/>
    <xf numFmtId="0" fontId="4" fillId="0" borderId="1" xfId="0" applyFont="1" applyBorder="1" applyAlignment="1">
      <alignment horizontal="center" vertical="center"/>
    </xf>
    <xf numFmtId="0" fontId="6" fillId="3"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2" borderId="1" xfId="0" applyFont="1" applyFill="1" applyBorder="1" applyAlignment="1">
      <alignment horizontal="left" vertical="center" wrapText="1"/>
    </xf>
    <xf numFmtId="49" fontId="3" fillId="2" borderId="1" xfId="0" applyNumberFormat="1" applyFont="1" applyFill="1" applyBorder="1" applyAlignment="1">
      <alignment horizontal="center" vertical="center"/>
    </xf>
    <xf numFmtId="166" fontId="3" fillId="2" borderId="1" xfId="0" applyNumberFormat="1" applyFont="1" applyFill="1" applyBorder="1" applyAlignment="1">
      <alignment horizontal="right" vertical="center"/>
    </xf>
    <xf numFmtId="0" fontId="3" fillId="2" borderId="1" xfId="0" applyFont="1" applyFill="1" applyBorder="1" applyAlignment="1">
      <alignment horizontal="center" vertical="center"/>
    </xf>
    <xf numFmtId="4" fontId="3" fillId="2" borderId="1" xfId="0" applyNumberFormat="1" applyFont="1" applyFill="1" applyBorder="1" applyAlignment="1">
      <alignment horizontal="right" vertical="center"/>
    </xf>
    <xf numFmtId="4" fontId="3" fillId="0" borderId="1" xfId="0" applyNumberFormat="1" applyFont="1" applyBorder="1" applyAlignment="1">
      <alignment horizontal="right" vertical="center"/>
    </xf>
    <xf numFmtId="9" fontId="3" fillId="2" borderId="1" xfId="0" applyNumberFormat="1" applyFont="1" applyFill="1" applyBorder="1" applyAlignment="1">
      <alignment horizontal="center" vertical="center"/>
    </xf>
    <xf numFmtId="4" fontId="6" fillId="0" borderId="1" xfId="0" applyNumberFormat="1" applyFont="1" applyBorder="1" applyAlignment="1">
      <alignment horizontal="right"/>
    </xf>
    <xf numFmtId="0" fontId="5" fillId="0" borderId="0" xfId="0" applyFont="1" applyAlignment="1">
      <alignment horizontal="left" vertical="center"/>
    </xf>
    <xf numFmtId="4" fontId="4" fillId="0" borderId="1" xfId="0" applyNumberFormat="1" applyFont="1" applyBorder="1" applyAlignment="1">
      <alignment horizontal="right" vertical="center"/>
    </xf>
    <xf numFmtId="4" fontId="5" fillId="3" borderId="1" xfId="0" applyNumberFormat="1" applyFont="1" applyFill="1" applyBorder="1" applyAlignment="1">
      <alignment horizontal="right" vertical="center"/>
    </xf>
    <xf numFmtId="0" fontId="9" fillId="0" borderId="0" xfId="0" applyFont="1"/>
    <xf numFmtId="0" fontId="10" fillId="0" borderId="0" xfId="0" applyFont="1"/>
    <xf numFmtId="0" fontId="4" fillId="0" borderId="0" xfId="0" applyFont="1" applyAlignment="1">
      <alignment vertical="top" wrapText="1"/>
    </xf>
    <xf numFmtId="0" fontId="11" fillId="0" borderId="0" xfId="0" applyFont="1" applyAlignment="1">
      <alignment vertical="top" wrapText="1"/>
    </xf>
    <xf numFmtId="0" fontId="5" fillId="3" borderId="1" xfId="0" applyFont="1" applyFill="1" applyBorder="1"/>
    <xf numFmtId="49" fontId="4" fillId="0" borderId="1" xfId="0" applyNumberFormat="1" applyFont="1" applyBorder="1"/>
    <xf numFmtId="0" fontId="4" fillId="0" borderId="1" xfId="0" applyFont="1" applyBorder="1"/>
    <xf numFmtId="0" fontId="1" fillId="0" borderId="0" xfId="0" applyFont="1"/>
    <xf numFmtId="0" fontId="4" fillId="2" borderId="1" xfId="0" applyFont="1" applyFill="1" applyBorder="1" applyAlignment="1">
      <alignment horizontal="left" vertical="center" wrapText="1"/>
    </xf>
    <xf numFmtId="0" fontId="0" fillId="2" borderId="1" xfId="0" applyFill="1" applyBorder="1"/>
    <xf numFmtId="0" fontId="5" fillId="0" borderId="1" xfId="0" applyFont="1" applyBorder="1" applyAlignment="1">
      <alignment horizontal="left" vertical="center"/>
    </xf>
    <xf numFmtId="0" fontId="0" fillId="0" borderId="1" xfId="0" applyBorder="1"/>
    <xf numFmtId="0" fontId="3" fillId="0" borderId="2" xfId="0" applyFont="1" applyBorder="1" applyAlignment="1">
      <alignment horizontal="center" vertical="center"/>
    </xf>
    <xf numFmtId="0" fontId="0" fillId="0" borderId="2" xfId="0" applyBorder="1"/>
    <xf numFmtId="0" fontId="4" fillId="2" borderId="1" xfId="0" applyFont="1" applyFill="1" applyBorder="1" applyAlignment="1">
      <alignment horizontal="left" vertical="center"/>
    </xf>
    <xf numFmtId="0" fontId="5" fillId="0" borderId="0" xfId="0" applyFont="1" applyAlignment="1">
      <alignment horizontal="center" vertical="center"/>
    </xf>
    <xf numFmtId="0" fontId="0" fillId="0" borderId="0" xfId="0"/>
    <xf numFmtId="0" fontId="4" fillId="0" borderId="1" xfId="0" applyFont="1" applyBorder="1" applyAlignment="1">
      <alignment horizontal="left" vertical="center"/>
    </xf>
    <xf numFmtId="0" fontId="4" fillId="2" borderId="1" xfId="0" applyFont="1" applyFill="1" applyBorder="1" applyAlignment="1">
      <alignment horizontal="left" vertical="top" wrapText="1"/>
    </xf>
    <xf numFmtId="0" fontId="8" fillId="0" borderId="0" xfId="0" applyFont="1" applyAlignment="1">
      <alignment horizontal="center" vertical="center"/>
    </xf>
    <xf numFmtId="0" fontId="3" fillId="0" borderId="0" xfId="0" applyFont="1" applyAlignment="1">
      <alignment horizontal="right" vertical="center"/>
    </xf>
    <xf numFmtId="0" fontId="5" fillId="3" borderId="1" xfId="0" applyFont="1" applyFill="1" applyBorder="1" applyAlignment="1">
      <alignment horizontal="left" vertical="center"/>
    </xf>
    <xf numFmtId="0" fontId="0" fillId="3" borderId="1" xfId="0" applyFill="1" applyBorder="1"/>
    <xf numFmtId="49" fontId="4" fillId="2" borderId="1" xfId="0" applyNumberFormat="1" applyFont="1" applyFill="1" applyBorder="1" applyAlignment="1">
      <alignment horizontal="left" vertical="center"/>
    </xf>
    <xf numFmtId="0" fontId="1" fillId="0" borderId="0" xfId="0" applyFont="1" applyAlignment="1">
      <alignment horizontal="left" vertical="center"/>
    </xf>
    <xf numFmtId="0" fontId="4" fillId="2" borderId="1" xfId="0" applyFont="1" applyFill="1" applyBorder="1" applyAlignment="1">
      <alignment horizontal="center" vertical="center"/>
    </xf>
    <xf numFmtId="0" fontId="7" fillId="0" borderId="0" xfId="0" applyFont="1" applyAlignment="1">
      <alignment horizontal="left" vertical="top" wrapText="1"/>
    </xf>
    <xf numFmtId="165" fontId="4" fillId="2" borderId="1" xfId="0" applyNumberFormat="1" applyFont="1" applyFill="1" applyBorder="1" applyAlignment="1">
      <alignment horizontal="left" vertical="center"/>
    </xf>
    <xf numFmtId="0" fontId="5" fillId="0" borderId="1" xfId="0" applyFont="1" applyBorder="1" applyAlignment="1">
      <alignment horizontal="right" vertical="center"/>
    </xf>
    <xf numFmtId="0" fontId="2" fillId="0" borderId="0" xfId="0" applyFont="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zunderflow.com/tools/gst-invoice-gener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8"/>
  <sheetViews>
    <sheetView showGridLines="0" tabSelected="1" workbookViewId="0">
      <selection sqref="A1:M1"/>
    </sheetView>
  </sheetViews>
  <sheetFormatPr defaultRowHeight="14.4" x14ac:dyDescent="0.3"/>
  <cols>
    <col min="1" max="1" width="5" customWidth="1"/>
    <col min="2" max="2" width="27" customWidth="1"/>
    <col min="3" max="3" width="9" customWidth="1"/>
    <col min="4" max="4" width="7" customWidth="1"/>
    <col min="5" max="5" width="6" customWidth="1"/>
    <col min="6" max="7" width="10" customWidth="1"/>
    <col min="8" max="8" width="12" customWidth="1"/>
    <col min="9" max="9" width="7" customWidth="1"/>
    <col min="10" max="12" width="10" customWidth="1"/>
    <col min="13" max="13" width="12" customWidth="1"/>
  </cols>
  <sheetData>
    <row r="1" spans="1:13" x14ac:dyDescent="0.3">
      <c r="A1" s="41" t="s">
        <v>0</v>
      </c>
      <c r="B1" s="33"/>
      <c r="C1" s="33"/>
      <c r="D1" s="33"/>
      <c r="E1" s="33"/>
      <c r="F1" s="33"/>
      <c r="G1" s="33"/>
      <c r="H1" s="33"/>
      <c r="I1" s="33"/>
      <c r="J1" s="33"/>
      <c r="K1" s="33"/>
      <c r="L1" s="33"/>
      <c r="M1" s="33"/>
    </row>
    <row r="2" spans="1:13" ht="28.05" customHeight="1" x14ac:dyDescent="0.3">
      <c r="A2" s="46" t="s">
        <v>1</v>
      </c>
      <c r="B2" s="33"/>
      <c r="C2" s="33"/>
      <c r="D2" s="33"/>
      <c r="E2" s="33"/>
      <c r="F2" s="33"/>
      <c r="G2" s="33"/>
      <c r="H2" s="33"/>
      <c r="I2" s="33"/>
      <c r="J2" s="33"/>
      <c r="K2" s="33"/>
      <c r="L2" s="33"/>
      <c r="M2" s="33"/>
    </row>
    <row r="3" spans="1:13" x14ac:dyDescent="0.3">
      <c r="H3" s="37" t="s">
        <v>2</v>
      </c>
      <c r="I3" s="33"/>
      <c r="J3" s="33"/>
      <c r="K3" s="42" t="s">
        <v>3</v>
      </c>
      <c r="L3" s="26"/>
      <c r="M3" s="26"/>
    </row>
    <row r="5" spans="1:13" x14ac:dyDescent="0.3">
      <c r="B5" s="38" t="s">
        <v>4</v>
      </c>
      <c r="C5" s="39"/>
      <c r="D5" s="39"/>
      <c r="E5" s="39"/>
      <c r="F5" s="39"/>
      <c r="H5" s="38" t="s">
        <v>5</v>
      </c>
      <c r="I5" s="39"/>
      <c r="J5" s="39"/>
      <c r="K5" s="39"/>
      <c r="L5" s="39"/>
      <c r="M5" s="39"/>
    </row>
    <row r="6" spans="1:13" x14ac:dyDescent="0.3">
      <c r="B6" s="1" t="s">
        <v>6</v>
      </c>
      <c r="C6" s="25" t="s">
        <v>7</v>
      </c>
      <c r="D6" s="26"/>
      <c r="E6" s="26"/>
      <c r="F6" s="26"/>
      <c r="H6" s="27" t="s">
        <v>8</v>
      </c>
      <c r="I6" s="28"/>
      <c r="J6" s="31" t="s">
        <v>9</v>
      </c>
      <c r="K6" s="26"/>
      <c r="L6" s="26"/>
      <c r="M6" s="26"/>
    </row>
    <row r="7" spans="1:13" ht="25.95" customHeight="1" x14ac:dyDescent="0.3">
      <c r="B7" s="1" t="s">
        <v>10</v>
      </c>
      <c r="C7" s="25" t="s">
        <v>11</v>
      </c>
      <c r="D7" s="26"/>
      <c r="E7" s="26"/>
      <c r="F7" s="26"/>
      <c r="H7" s="27" t="s">
        <v>12</v>
      </c>
      <c r="I7" s="28"/>
      <c r="J7" s="44">
        <v>46290</v>
      </c>
      <c r="K7" s="26"/>
      <c r="L7" s="26"/>
      <c r="M7" s="26"/>
    </row>
    <row r="8" spans="1:13" x14ac:dyDescent="0.3">
      <c r="B8" s="1" t="s">
        <v>13</v>
      </c>
      <c r="C8" s="25" t="s">
        <v>14</v>
      </c>
      <c r="D8" s="26"/>
      <c r="E8" s="26"/>
      <c r="F8" s="26"/>
      <c r="H8" s="27" t="s">
        <v>15</v>
      </c>
      <c r="I8" s="28"/>
      <c r="J8" s="31" t="s">
        <v>16</v>
      </c>
      <c r="K8" s="26"/>
      <c r="L8" s="26"/>
      <c r="M8" s="3" t="str">
        <f>IF(J8="","",IF(ISNA(MATCH(J8,GST_States,0)),"?",INDEX(GST_Codes,MATCH(J8,GST_States,0))))</f>
        <v>27</v>
      </c>
    </row>
    <row r="9" spans="1:13" x14ac:dyDescent="0.3">
      <c r="B9" s="1" t="s">
        <v>17</v>
      </c>
      <c r="C9" s="31" t="s">
        <v>16</v>
      </c>
      <c r="D9" s="26"/>
      <c r="E9" s="26"/>
      <c r="F9" s="3" t="str">
        <f>IF(C9="","",IF(ISNA(MATCH(C9,GST_States,0)),"?",INDEX(GST_Codes,MATCH(C9,GST_States,0))))</f>
        <v>27</v>
      </c>
      <c r="H9" s="27" t="s">
        <v>18</v>
      </c>
      <c r="I9" s="28"/>
      <c r="J9" s="34" t="str">
        <f>IF(OR(C9="",J8=""),"Select both states",IF(C9=J8,"Intra-state: CGST + SGST","Inter-state: IGST"))</f>
        <v>Intra-state: CGST + SGST</v>
      </c>
      <c r="K9" s="28"/>
      <c r="L9" s="28"/>
      <c r="M9" s="28"/>
    </row>
    <row r="10" spans="1:13" x14ac:dyDescent="0.3">
      <c r="B10" s="1" t="s">
        <v>19</v>
      </c>
      <c r="C10" s="25" t="s">
        <v>20</v>
      </c>
      <c r="D10" s="26"/>
      <c r="E10" s="26"/>
      <c r="F10" s="26"/>
      <c r="H10" s="27" t="s">
        <v>21</v>
      </c>
      <c r="I10" s="28"/>
      <c r="J10" s="31" t="s">
        <v>22</v>
      </c>
      <c r="K10" s="26"/>
      <c r="L10" s="26"/>
      <c r="M10" s="26"/>
    </row>
    <row r="11" spans="1:13" x14ac:dyDescent="0.3">
      <c r="H11" s="27" t="s">
        <v>23</v>
      </c>
      <c r="I11" s="28"/>
      <c r="J11" s="31" t="s">
        <v>24</v>
      </c>
      <c r="K11" s="26"/>
      <c r="L11" s="26"/>
      <c r="M11" s="26"/>
    </row>
    <row r="12" spans="1:13" x14ac:dyDescent="0.3">
      <c r="H12" s="27" t="s">
        <v>25</v>
      </c>
      <c r="I12" s="28"/>
      <c r="J12" s="31" t="s">
        <v>26</v>
      </c>
      <c r="K12" s="26"/>
      <c r="L12" s="26"/>
      <c r="M12" s="26"/>
    </row>
    <row r="13" spans="1:13" x14ac:dyDescent="0.3">
      <c r="H13" s="27" t="s">
        <v>27</v>
      </c>
      <c r="I13" s="28"/>
      <c r="J13" s="40" t="s">
        <v>28</v>
      </c>
      <c r="K13" s="26"/>
      <c r="L13" s="26"/>
      <c r="M13" s="26"/>
    </row>
    <row r="15" spans="1:13" x14ac:dyDescent="0.3">
      <c r="B15" s="38" t="s">
        <v>29</v>
      </c>
      <c r="C15" s="39"/>
      <c r="D15" s="39"/>
      <c r="E15" s="39"/>
      <c r="F15" s="39"/>
      <c r="H15" s="38" t="s">
        <v>30</v>
      </c>
      <c r="I15" s="39"/>
      <c r="J15" s="39"/>
      <c r="K15" s="39"/>
      <c r="L15" s="39"/>
      <c r="M15" s="39"/>
    </row>
    <row r="16" spans="1:13" x14ac:dyDescent="0.3">
      <c r="B16" s="1" t="s">
        <v>6</v>
      </c>
      <c r="C16" s="25" t="s">
        <v>31</v>
      </c>
      <c r="D16" s="26"/>
      <c r="E16" s="26"/>
      <c r="F16" s="26"/>
      <c r="H16" s="27" t="s">
        <v>6</v>
      </c>
      <c r="I16" s="28"/>
      <c r="J16" s="31" t="s">
        <v>32</v>
      </c>
      <c r="K16" s="26"/>
      <c r="L16" s="26"/>
      <c r="M16" s="26"/>
    </row>
    <row r="17" spans="1:13" ht="25.95" customHeight="1" x14ac:dyDescent="0.3">
      <c r="B17" s="1" t="s">
        <v>10</v>
      </c>
      <c r="C17" s="25" t="s">
        <v>33</v>
      </c>
      <c r="D17" s="26"/>
      <c r="E17" s="26"/>
      <c r="F17" s="26"/>
      <c r="H17" s="27" t="s">
        <v>10</v>
      </c>
      <c r="I17" s="28"/>
      <c r="J17" s="31"/>
      <c r="K17" s="26"/>
      <c r="L17" s="26"/>
      <c r="M17" s="26"/>
    </row>
    <row r="18" spans="1:13" x14ac:dyDescent="0.3">
      <c r="B18" s="1" t="s">
        <v>13</v>
      </c>
      <c r="C18" s="25" t="s">
        <v>34</v>
      </c>
      <c r="D18" s="26"/>
      <c r="E18" s="26"/>
      <c r="F18" s="26"/>
      <c r="H18" s="27" t="s">
        <v>17</v>
      </c>
      <c r="I18" s="28"/>
      <c r="J18" s="31"/>
      <c r="K18" s="26"/>
      <c r="L18" s="26"/>
      <c r="M18" s="3" t="str">
        <f>IF(J18="","",IF(ISNA(MATCH(J18,GST_States,0)),"?",INDEX(GST_Codes,MATCH(J18,GST_States,0))))</f>
        <v/>
      </c>
    </row>
    <row r="19" spans="1:13" x14ac:dyDescent="0.3">
      <c r="B19" s="1" t="s">
        <v>17</v>
      </c>
      <c r="C19" s="31" t="s">
        <v>16</v>
      </c>
      <c r="D19" s="26"/>
      <c r="E19" s="26"/>
      <c r="F19" s="3" t="str">
        <f>IF(C19="","",IF(ISNA(MATCH(C19,GST_States,0)),"?",INDEX(GST_Codes,MATCH(C19,GST_States,0))))</f>
        <v>27</v>
      </c>
      <c r="H19" s="27" t="s">
        <v>35</v>
      </c>
      <c r="I19" s="28"/>
      <c r="J19" s="31"/>
      <c r="K19" s="26"/>
      <c r="L19" s="26"/>
      <c r="M19" s="26"/>
    </row>
    <row r="20" spans="1:13" x14ac:dyDescent="0.3">
      <c r="B20" s="1" t="s">
        <v>36</v>
      </c>
      <c r="C20" s="25" t="s">
        <v>37</v>
      </c>
      <c r="D20" s="26"/>
      <c r="E20" s="26"/>
      <c r="F20" s="26"/>
      <c r="H20" s="27" t="s">
        <v>38</v>
      </c>
      <c r="I20" s="28"/>
      <c r="J20" s="31"/>
      <c r="K20" s="26"/>
      <c r="L20" s="26"/>
      <c r="M20" s="26"/>
    </row>
    <row r="22" spans="1:13" ht="30" customHeight="1" x14ac:dyDescent="0.3">
      <c r="A22" s="4" t="s">
        <v>39</v>
      </c>
      <c r="B22" s="4" t="s">
        <v>40</v>
      </c>
      <c r="C22" s="4" t="s">
        <v>41</v>
      </c>
      <c r="D22" s="4" t="s">
        <v>42</v>
      </c>
      <c r="E22" s="4" t="s">
        <v>43</v>
      </c>
      <c r="F22" s="4" t="s">
        <v>44</v>
      </c>
      <c r="G22" s="4" t="s">
        <v>45</v>
      </c>
      <c r="H22" s="4" t="s">
        <v>46</v>
      </c>
      <c r="I22" s="4" t="s">
        <v>47</v>
      </c>
      <c r="J22" s="4" t="s">
        <v>48</v>
      </c>
      <c r="K22" s="4" t="s">
        <v>49</v>
      </c>
      <c r="L22" s="4" t="s">
        <v>50</v>
      </c>
      <c r="M22" s="4" t="s">
        <v>51</v>
      </c>
    </row>
    <row r="23" spans="1:13" x14ac:dyDescent="0.3">
      <c r="A23" s="5">
        <f>IF(B23="","",COUNTA($B$23:B23))</f>
        <v>1</v>
      </c>
      <c r="B23" s="6" t="s">
        <v>52</v>
      </c>
      <c r="C23" s="7" t="s">
        <v>53</v>
      </c>
      <c r="D23" s="8">
        <v>200</v>
      </c>
      <c r="E23" s="9" t="s">
        <v>54</v>
      </c>
      <c r="F23" s="10">
        <v>330</v>
      </c>
      <c r="G23" s="10">
        <v>1000</v>
      </c>
      <c r="H23" s="11">
        <f t="shared" ref="H23:H32" si="0">IF(OR(D23="",F23=""),"",ROUND(D23*F23-N(G23),2))</f>
        <v>65000</v>
      </c>
      <c r="I23" s="12">
        <v>0.18</v>
      </c>
      <c r="J23" s="11">
        <f t="shared" ref="J23:J32" si="1">IF(OR(H23="",I23="",LEFT($J$9,6)="Select"),"",IF(LEFT($J$9,5)="Intra",ROUND(H23*I23/2,2),0))</f>
        <v>5850</v>
      </c>
      <c r="K23" s="11">
        <f t="shared" ref="K23:K32" si="2">IF(OR(H23="",I23="",LEFT($J$9,6)="Select"),"",IF(LEFT($J$9,5)="Intra",ROUND(H23*I23/2,2),0))</f>
        <v>5850</v>
      </c>
      <c r="L23" s="11">
        <f t="shared" ref="L23:L32" si="3">IF(OR(H23="",I23="",LEFT($J$9,6)="Select"),"",IF(LEFT($J$9,5)="Inter",ROUND(H23*I23,2),0))</f>
        <v>0</v>
      </c>
      <c r="M23" s="11">
        <f t="shared" ref="M23:M32" si="4">IF(H23="","",H23+N(J23)+N(K23)+N(L23))</f>
        <v>76700</v>
      </c>
    </row>
    <row r="24" spans="1:13" x14ac:dyDescent="0.3">
      <c r="A24" s="5">
        <f>IF(B24="","",COUNTA($B$23:B24))</f>
        <v>2</v>
      </c>
      <c r="B24" s="6" t="s">
        <v>55</v>
      </c>
      <c r="C24" s="7" t="s">
        <v>56</v>
      </c>
      <c r="D24" s="8">
        <v>1.5</v>
      </c>
      <c r="E24" s="9" t="s">
        <v>57</v>
      </c>
      <c r="F24" s="10">
        <v>52000</v>
      </c>
      <c r="G24" s="10">
        <v>0</v>
      </c>
      <c r="H24" s="11">
        <f t="shared" si="0"/>
        <v>78000</v>
      </c>
      <c r="I24" s="12">
        <v>0.18</v>
      </c>
      <c r="J24" s="11">
        <f t="shared" si="1"/>
        <v>7020</v>
      </c>
      <c r="K24" s="11">
        <f t="shared" si="2"/>
        <v>7020</v>
      </c>
      <c r="L24" s="11">
        <f t="shared" si="3"/>
        <v>0</v>
      </c>
      <c r="M24" s="11">
        <f t="shared" si="4"/>
        <v>92040</v>
      </c>
    </row>
    <row r="25" spans="1:13" x14ac:dyDescent="0.3">
      <c r="A25" s="5" t="str">
        <f>IF(B25="","",COUNTA($B$23:B25))</f>
        <v/>
      </c>
      <c r="B25" s="6"/>
      <c r="C25" s="7"/>
      <c r="D25" s="8"/>
      <c r="E25" s="9"/>
      <c r="F25" s="10"/>
      <c r="G25" s="10"/>
      <c r="H25" s="11" t="str">
        <f t="shared" si="0"/>
        <v/>
      </c>
      <c r="I25" s="12"/>
      <c r="J25" s="11" t="str">
        <f t="shared" si="1"/>
        <v/>
      </c>
      <c r="K25" s="11" t="str">
        <f t="shared" si="2"/>
        <v/>
      </c>
      <c r="L25" s="11" t="str">
        <f t="shared" si="3"/>
        <v/>
      </c>
      <c r="M25" s="11" t="str">
        <f t="shared" si="4"/>
        <v/>
      </c>
    </row>
    <row r="26" spans="1:13" x14ac:dyDescent="0.3">
      <c r="A26" s="5" t="str">
        <f>IF(B26="","",COUNTA($B$23:B26))</f>
        <v/>
      </c>
      <c r="B26" s="6"/>
      <c r="C26" s="7"/>
      <c r="D26" s="8"/>
      <c r="E26" s="9"/>
      <c r="F26" s="10"/>
      <c r="G26" s="10"/>
      <c r="H26" s="11" t="str">
        <f t="shared" si="0"/>
        <v/>
      </c>
      <c r="I26" s="12"/>
      <c r="J26" s="11" t="str">
        <f t="shared" si="1"/>
        <v/>
      </c>
      <c r="K26" s="11" t="str">
        <f t="shared" si="2"/>
        <v/>
      </c>
      <c r="L26" s="11" t="str">
        <f t="shared" si="3"/>
        <v/>
      </c>
      <c r="M26" s="11" t="str">
        <f t="shared" si="4"/>
        <v/>
      </c>
    </row>
    <row r="27" spans="1:13" x14ac:dyDescent="0.3">
      <c r="A27" s="5" t="str">
        <f>IF(B27="","",COUNTA($B$23:B27))</f>
        <v/>
      </c>
      <c r="B27" s="6"/>
      <c r="C27" s="7"/>
      <c r="D27" s="8"/>
      <c r="E27" s="9"/>
      <c r="F27" s="10"/>
      <c r="G27" s="10"/>
      <c r="H27" s="11" t="str">
        <f t="shared" si="0"/>
        <v/>
      </c>
      <c r="I27" s="12"/>
      <c r="J27" s="11" t="str">
        <f t="shared" si="1"/>
        <v/>
      </c>
      <c r="K27" s="11" t="str">
        <f t="shared" si="2"/>
        <v/>
      </c>
      <c r="L27" s="11" t="str">
        <f t="shared" si="3"/>
        <v/>
      </c>
      <c r="M27" s="11" t="str">
        <f t="shared" si="4"/>
        <v/>
      </c>
    </row>
    <row r="28" spans="1:13" x14ac:dyDescent="0.3">
      <c r="A28" s="5" t="str">
        <f>IF(B28="","",COUNTA($B$23:B28))</f>
        <v/>
      </c>
      <c r="B28" s="6"/>
      <c r="C28" s="7"/>
      <c r="D28" s="8"/>
      <c r="E28" s="9"/>
      <c r="F28" s="10"/>
      <c r="G28" s="10"/>
      <c r="H28" s="11" t="str">
        <f t="shared" si="0"/>
        <v/>
      </c>
      <c r="I28" s="12"/>
      <c r="J28" s="11" t="str">
        <f t="shared" si="1"/>
        <v/>
      </c>
      <c r="K28" s="11" t="str">
        <f t="shared" si="2"/>
        <v/>
      </c>
      <c r="L28" s="11" t="str">
        <f t="shared" si="3"/>
        <v/>
      </c>
      <c r="M28" s="11" t="str">
        <f t="shared" si="4"/>
        <v/>
      </c>
    </row>
    <row r="29" spans="1:13" x14ac:dyDescent="0.3">
      <c r="A29" s="5" t="str">
        <f>IF(B29="","",COUNTA($B$23:B29))</f>
        <v/>
      </c>
      <c r="B29" s="6"/>
      <c r="C29" s="7"/>
      <c r="D29" s="8"/>
      <c r="E29" s="9"/>
      <c r="F29" s="10"/>
      <c r="G29" s="10"/>
      <c r="H29" s="11" t="str">
        <f t="shared" si="0"/>
        <v/>
      </c>
      <c r="I29" s="12"/>
      <c r="J29" s="11" t="str">
        <f t="shared" si="1"/>
        <v/>
      </c>
      <c r="K29" s="11" t="str">
        <f t="shared" si="2"/>
        <v/>
      </c>
      <c r="L29" s="11" t="str">
        <f t="shared" si="3"/>
        <v/>
      </c>
      <c r="M29" s="11" t="str">
        <f t="shared" si="4"/>
        <v/>
      </c>
    </row>
    <row r="30" spans="1:13" x14ac:dyDescent="0.3">
      <c r="A30" s="5" t="str">
        <f>IF(B30="","",COUNTA($B$23:B30))</f>
        <v/>
      </c>
      <c r="B30" s="6"/>
      <c r="C30" s="7"/>
      <c r="D30" s="8"/>
      <c r="E30" s="9"/>
      <c r="F30" s="10"/>
      <c r="G30" s="10"/>
      <c r="H30" s="11" t="str">
        <f t="shared" si="0"/>
        <v/>
      </c>
      <c r="I30" s="12"/>
      <c r="J30" s="11" t="str">
        <f t="shared" si="1"/>
        <v/>
      </c>
      <c r="K30" s="11" t="str">
        <f t="shared" si="2"/>
        <v/>
      </c>
      <c r="L30" s="11" t="str">
        <f t="shared" si="3"/>
        <v/>
      </c>
      <c r="M30" s="11" t="str">
        <f t="shared" si="4"/>
        <v/>
      </c>
    </row>
    <row r="31" spans="1:13" x14ac:dyDescent="0.3">
      <c r="A31" s="5" t="str">
        <f>IF(B31="","",COUNTA($B$23:B31))</f>
        <v/>
      </c>
      <c r="B31" s="6"/>
      <c r="C31" s="7"/>
      <c r="D31" s="8"/>
      <c r="E31" s="9"/>
      <c r="F31" s="10"/>
      <c r="G31" s="10"/>
      <c r="H31" s="11" t="str">
        <f t="shared" si="0"/>
        <v/>
      </c>
      <c r="I31" s="12"/>
      <c r="J31" s="11" t="str">
        <f t="shared" si="1"/>
        <v/>
      </c>
      <c r="K31" s="11" t="str">
        <f t="shared" si="2"/>
        <v/>
      </c>
      <c r="L31" s="11" t="str">
        <f t="shared" si="3"/>
        <v/>
      </c>
      <c r="M31" s="11" t="str">
        <f t="shared" si="4"/>
        <v/>
      </c>
    </row>
    <row r="32" spans="1:13" x14ac:dyDescent="0.3">
      <c r="A32" s="5" t="str">
        <f>IF(B32="","",COUNTA($B$23:B32))</f>
        <v/>
      </c>
      <c r="B32" s="6"/>
      <c r="C32" s="7"/>
      <c r="D32" s="8"/>
      <c r="E32" s="9"/>
      <c r="F32" s="10"/>
      <c r="G32" s="10"/>
      <c r="H32" s="11" t="str">
        <f t="shared" si="0"/>
        <v/>
      </c>
      <c r="I32" s="12"/>
      <c r="J32" s="11" t="str">
        <f t="shared" si="1"/>
        <v/>
      </c>
      <c r="K32" s="11" t="str">
        <f t="shared" si="2"/>
        <v/>
      </c>
      <c r="L32" s="11" t="str">
        <f t="shared" si="3"/>
        <v/>
      </c>
      <c r="M32" s="11" t="str">
        <f t="shared" si="4"/>
        <v/>
      </c>
    </row>
    <row r="33" spans="1:13" x14ac:dyDescent="0.3">
      <c r="A33" s="45" t="s">
        <v>58</v>
      </c>
      <c r="B33" s="28"/>
      <c r="C33" s="28"/>
      <c r="D33" s="28"/>
      <c r="E33" s="28"/>
      <c r="F33" s="28"/>
      <c r="G33" s="28"/>
      <c r="H33" s="13">
        <f>SUM(H23:H32)</f>
        <v>143000</v>
      </c>
      <c r="I33" s="2"/>
      <c r="J33" s="13">
        <f>SUM(J23:J32)</f>
        <v>12870</v>
      </c>
      <c r="K33" s="13">
        <f>SUM(K23:K32)</f>
        <v>12870</v>
      </c>
      <c r="L33" s="13">
        <f>SUM(L23:L32)</f>
        <v>0</v>
      </c>
      <c r="M33" s="13">
        <f>SUM(M23:M32)</f>
        <v>168740</v>
      </c>
    </row>
    <row r="35" spans="1:13" x14ac:dyDescent="0.3">
      <c r="B35" s="14" t="s">
        <v>59</v>
      </c>
      <c r="K35" s="34" t="s">
        <v>60</v>
      </c>
      <c r="L35" s="28"/>
      <c r="M35" s="15">
        <f>H33</f>
        <v>143000</v>
      </c>
    </row>
    <row r="36" spans="1:13" x14ac:dyDescent="0.3">
      <c r="B36" s="35" t="s">
        <v>61</v>
      </c>
      <c r="C36" s="26"/>
      <c r="D36" s="26"/>
      <c r="E36" s="26"/>
      <c r="F36" s="26"/>
      <c r="G36" s="26"/>
      <c r="H36" s="26"/>
      <c r="I36" s="26"/>
      <c r="K36" s="34" t="s">
        <v>62</v>
      </c>
      <c r="L36" s="28"/>
      <c r="M36" s="15">
        <f>J33</f>
        <v>12870</v>
      </c>
    </row>
    <row r="37" spans="1:13" x14ac:dyDescent="0.3">
      <c r="B37" s="26"/>
      <c r="C37" s="26"/>
      <c r="D37" s="26"/>
      <c r="E37" s="26"/>
      <c r="F37" s="26"/>
      <c r="G37" s="26"/>
      <c r="H37" s="26"/>
      <c r="I37" s="26"/>
      <c r="K37" s="34" t="s">
        <v>63</v>
      </c>
      <c r="L37" s="28"/>
      <c r="M37" s="15">
        <f>K33</f>
        <v>12870</v>
      </c>
    </row>
    <row r="38" spans="1:13" x14ac:dyDescent="0.3">
      <c r="K38" s="34" t="s">
        <v>64</v>
      </c>
      <c r="L38" s="28"/>
      <c r="M38" s="15">
        <f>L33</f>
        <v>0</v>
      </c>
    </row>
    <row r="39" spans="1:13" x14ac:dyDescent="0.3">
      <c r="B39" s="14" t="s">
        <v>65</v>
      </c>
      <c r="K39" s="34" t="s">
        <v>66</v>
      </c>
      <c r="L39" s="28"/>
      <c r="M39" s="15">
        <f>ROUND(ROUND(SUM(M35:M38),0)-SUM(M35:M38),2)</f>
        <v>0</v>
      </c>
    </row>
    <row r="40" spans="1:13" x14ac:dyDescent="0.3">
      <c r="B40" s="35" t="s">
        <v>67</v>
      </c>
      <c r="C40" s="26"/>
      <c r="D40" s="26"/>
      <c r="E40" s="26"/>
      <c r="F40" s="26"/>
      <c r="G40" s="26"/>
      <c r="H40" s="26"/>
      <c r="I40" s="26"/>
      <c r="K40" s="38" t="s">
        <v>68</v>
      </c>
      <c r="L40" s="39"/>
      <c r="M40" s="16">
        <f>SUM(M35:M39)</f>
        <v>168740</v>
      </c>
    </row>
    <row r="41" spans="1:13" x14ac:dyDescent="0.3">
      <c r="B41" s="26"/>
      <c r="C41" s="26"/>
      <c r="D41" s="26"/>
      <c r="E41" s="26"/>
      <c r="F41" s="26"/>
      <c r="G41" s="26"/>
      <c r="H41" s="26"/>
      <c r="I41" s="26"/>
    </row>
    <row r="43" spans="1:13" x14ac:dyDescent="0.3">
      <c r="B43" s="43" t="s">
        <v>69</v>
      </c>
      <c r="C43" s="33"/>
      <c r="D43" s="33"/>
      <c r="E43" s="33"/>
      <c r="F43" s="33"/>
      <c r="G43" s="33"/>
      <c r="H43" s="33"/>
      <c r="I43" s="33"/>
      <c r="K43" s="32" t="str">
        <f>"For "&amp;IF(C6="","[company name]",C6)</f>
        <v>For Sample Building Supplies Pvt Ltd</v>
      </c>
      <c r="L43" s="33"/>
      <c r="M43" s="33"/>
    </row>
    <row r="44" spans="1:13" x14ac:dyDescent="0.3">
      <c r="B44" s="33"/>
      <c r="C44" s="33"/>
      <c r="D44" s="33"/>
      <c r="E44" s="33"/>
      <c r="F44" s="33"/>
      <c r="G44" s="33"/>
      <c r="H44" s="33"/>
      <c r="I44" s="33"/>
    </row>
    <row r="46" spans="1:13" x14ac:dyDescent="0.3">
      <c r="K46" s="29" t="s">
        <v>70</v>
      </c>
      <c r="L46" s="30"/>
      <c r="M46" s="30"/>
    </row>
    <row r="48" spans="1:13" x14ac:dyDescent="0.3">
      <c r="A48" s="36" t="s">
        <v>71</v>
      </c>
      <c r="B48" s="33"/>
      <c r="C48" s="33"/>
      <c r="D48" s="33"/>
      <c r="E48" s="33"/>
      <c r="F48" s="33"/>
      <c r="G48" s="33"/>
      <c r="H48" s="33"/>
      <c r="I48" s="33"/>
      <c r="J48" s="33"/>
      <c r="K48" s="33"/>
      <c r="L48" s="33"/>
      <c r="M48" s="33"/>
    </row>
  </sheetData>
  <mergeCells count="57">
    <mergeCell ref="A2:M2"/>
    <mergeCell ref="B5:F5"/>
    <mergeCell ref="J11:M11"/>
    <mergeCell ref="J20:M20"/>
    <mergeCell ref="K37:L37"/>
    <mergeCell ref="J16:M16"/>
    <mergeCell ref="H8:I8"/>
    <mergeCell ref="J7:M7"/>
    <mergeCell ref="A33:G33"/>
    <mergeCell ref="A1:M1"/>
    <mergeCell ref="C19:E19"/>
    <mergeCell ref="H16:I16"/>
    <mergeCell ref="H5:M5"/>
    <mergeCell ref="J9:M9"/>
    <mergeCell ref="H7:I7"/>
    <mergeCell ref="J18:L18"/>
    <mergeCell ref="C16:F16"/>
    <mergeCell ref="J8:L8"/>
    <mergeCell ref="J6:M6"/>
    <mergeCell ref="H19:I19"/>
    <mergeCell ref="K3:M3"/>
    <mergeCell ref="C10:F10"/>
    <mergeCell ref="H13:I13"/>
    <mergeCell ref="H12:I12"/>
    <mergeCell ref="B15:F15"/>
    <mergeCell ref="H3:J3"/>
    <mergeCell ref="K40:L40"/>
    <mergeCell ref="J19:M19"/>
    <mergeCell ref="H17:I17"/>
    <mergeCell ref="J10:M10"/>
    <mergeCell ref="H11:I11"/>
    <mergeCell ref="J13:M13"/>
    <mergeCell ref="H15:M15"/>
    <mergeCell ref="K39:L39"/>
    <mergeCell ref="K38:L38"/>
    <mergeCell ref="H18:I18"/>
    <mergeCell ref="H6:I6"/>
    <mergeCell ref="J17:M17"/>
    <mergeCell ref="C6:F6"/>
    <mergeCell ref="A48:M48"/>
    <mergeCell ref="B40:I41"/>
    <mergeCell ref="C20:F20"/>
    <mergeCell ref="B43:I44"/>
    <mergeCell ref="C7:F7"/>
    <mergeCell ref="J12:M12"/>
    <mergeCell ref="K43:M43"/>
    <mergeCell ref="K36:L36"/>
    <mergeCell ref="H9:I9"/>
    <mergeCell ref="C18:F18"/>
    <mergeCell ref="K35:L35"/>
    <mergeCell ref="B36:I37"/>
    <mergeCell ref="C17:F17"/>
    <mergeCell ref="H20:I20"/>
    <mergeCell ref="C8:F8"/>
    <mergeCell ref="K46:M46"/>
    <mergeCell ref="H10:I10"/>
    <mergeCell ref="C9:E9"/>
  </mergeCells>
  <dataValidations count="4">
    <dataValidation type="list" allowBlank="1" showInputMessage="1" promptTitle="GST rate" prompt="GST 2.0 rates: 0%, 5%, 18% or 40%. Old 12% and 28%: only for invoices dated before 22 Sep 2025. You can also type a special rate, e.g. 3%." sqref="I23:I32" xr:uid="{00000000-0002-0000-0000-000000000000}">
      <formula1>"0%,5%,18%,40%,12%,28%"</formula1>
    </dataValidation>
    <dataValidation type="list" allowBlank="1" showErrorMessage="1" errorTitle="State" error="Pick a state or union territory from the list." sqref="C9 C19 J8 J18" xr:uid="{00000000-0002-0000-0000-000001000000}">
      <formula1>GST_States</formula1>
    </dataValidation>
    <dataValidation type="list" allowBlank="1" sqref="K3" xr:uid="{00000000-0002-0000-0000-000002000000}">
      <formula1>"Original for Recipient,Duplicate for Transporter,Triplicate for Supplier,Duplicate for Supplier"</formula1>
    </dataValidation>
    <dataValidation type="list" allowBlank="1" sqref="J10" xr:uid="{00000000-0002-0000-0000-000003000000}">
      <formula1>"No,Yes"</formula1>
    </dataValidation>
  </dataValidations>
  <printOptions horizontalCentered="1"/>
  <pageMargins left="0.4" right="0.4" top="0.5" bottom="0.5" header="0.5" footer="0.5"/>
  <pageSetup paperSize="9" orientation="portrait" blackAndWhite="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4"/>
  <sheetViews>
    <sheetView workbookViewId="0"/>
  </sheetViews>
  <sheetFormatPr defaultRowHeight="14.4" x14ac:dyDescent="0.3"/>
  <cols>
    <col min="1" max="1" width="110" customWidth="1"/>
  </cols>
  <sheetData>
    <row r="1" spans="1:1" ht="17.399999999999999" x14ac:dyDescent="0.3">
      <c r="A1" s="17" t="s">
        <v>72</v>
      </c>
    </row>
    <row r="3" spans="1:1" x14ac:dyDescent="0.3">
      <c r="A3" s="18" t="s">
        <v>73</v>
      </c>
    </row>
    <row r="4" spans="1:1" ht="26.4" x14ac:dyDescent="0.3">
      <c r="A4" s="19" t="s">
        <v>74</v>
      </c>
    </row>
    <row r="5" spans="1:1" x14ac:dyDescent="0.3">
      <c r="A5" s="19" t="s">
        <v>75</v>
      </c>
    </row>
    <row r="6" spans="1:1" ht="26.4" x14ac:dyDescent="0.3">
      <c r="A6" s="19" t="s">
        <v>76</v>
      </c>
    </row>
    <row r="7" spans="1:1" ht="39.6" x14ac:dyDescent="0.3">
      <c r="A7" s="19" t="s">
        <v>77</v>
      </c>
    </row>
    <row r="8" spans="1:1" ht="26.4" x14ac:dyDescent="0.3">
      <c r="A8" s="19" t="s">
        <v>78</v>
      </c>
    </row>
    <row r="9" spans="1:1" ht="26.4" x14ac:dyDescent="0.3">
      <c r="A9" s="19" t="s">
        <v>79</v>
      </c>
    </row>
    <row r="10" spans="1:1" x14ac:dyDescent="0.3">
      <c r="A10" s="19" t="s">
        <v>80</v>
      </c>
    </row>
    <row r="12" spans="1:1" x14ac:dyDescent="0.3">
      <c r="A12" s="18" t="s">
        <v>81</v>
      </c>
    </row>
    <row r="13" spans="1:1" ht="26.4" x14ac:dyDescent="0.3">
      <c r="A13" s="19" t="s">
        <v>82</v>
      </c>
    </row>
    <row r="14" spans="1:1" ht="26.4" x14ac:dyDescent="0.3">
      <c r="A14" s="19" t="s">
        <v>83</v>
      </c>
    </row>
    <row r="15" spans="1:1" ht="26.4" x14ac:dyDescent="0.3">
      <c r="A15" s="19" t="s">
        <v>84</v>
      </c>
    </row>
    <row r="16" spans="1:1" ht="26.4" x14ac:dyDescent="0.3">
      <c r="A16" s="19" t="s">
        <v>85</v>
      </c>
    </row>
    <row r="17" spans="1:1" ht="26.4" x14ac:dyDescent="0.3">
      <c r="A17" s="19" t="s">
        <v>86</v>
      </c>
    </row>
    <row r="19" spans="1:1" x14ac:dyDescent="0.3">
      <c r="A19" s="18" t="s">
        <v>87</v>
      </c>
    </row>
    <row r="20" spans="1:1" ht="26.4" x14ac:dyDescent="0.3">
      <c r="A20" s="19" t="s">
        <v>88</v>
      </c>
    </row>
    <row r="21" spans="1:1" x14ac:dyDescent="0.3">
      <c r="A21" s="20" t="s">
        <v>89</v>
      </c>
    </row>
    <row r="23" spans="1:1" x14ac:dyDescent="0.3">
      <c r="A23" s="18" t="s">
        <v>90</v>
      </c>
    </row>
    <row r="24" spans="1:1" ht="39.6" x14ac:dyDescent="0.3">
      <c r="A24" s="19" t="s">
        <v>91</v>
      </c>
    </row>
  </sheetData>
  <hyperlinks>
    <hyperlink ref="A21" r:id="rId1" xr:uid="{00000000-0004-0000-0100-000000000000}"/>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0"/>
  <sheetViews>
    <sheetView workbookViewId="0"/>
  </sheetViews>
  <sheetFormatPr defaultRowHeight="14.4" x14ac:dyDescent="0.3"/>
  <cols>
    <col min="1" max="1" width="8" customWidth="1"/>
    <col min="2" max="2" width="44" customWidth="1"/>
  </cols>
  <sheetData>
    <row r="1" spans="1:2" x14ac:dyDescent="0.3">
      <c r="A1" s="21" t="s">
        <v>92</v>
      </c>
      <c r="B1" s="21" t="s">
        <v>93</v>
      </c>
    </row>
    <row r="2" spans="1:2" x14ac:dyDescent="0.3">
      <c r="A2" s="22" t="s">
        <v>94</v>
      </c>
      <c r="B2" s="23" t="s">
        <v>95</v>
      </c>
    </row>
    <row r="3" spans="1:2" x14ac:dyDescent="0.3">
      <c r="A3" s="22" t="s">
        <v>96</v>
      </c>
      <c r="B3" s="23" t="s">
        <v>97</v>
      </c>
    </row>
    <row r="4" spans="1:2" x14ac:dyDescent="0.3">
      <c r="A4" s="22" t="s">
        <v>98</v>
      </c>
      <c r="B4" s="23" t="s">
        <v>99</v>
      </c>
    </row>
    <row r="5" spans="1:2" x14ac:dyDescent="0.3">
      <c r="A5" s="22" t="s">
        <v>100</v>
      </c>
      <c r="B5" s="23" t="s">
        <v>101</v>
      </c>
    </row>
    <row r="6" spans="1:2" x14ac:dyDescent="0.3">
      <c r="A6" s="22" t="s">
        <v>102</v>
      </c>
      <c r="B6" s="23" t="s">
        <v>103</v>
      </c>
    </row>
    <row r="7" spans="1:2" x14ac:dyDescent="0.3">
      <c r="A7" s="22" t="s">
        <v>104</v>
      </c>
      <c r="B7" s="23" t="s">
        <v>105</v>
      </c>
    </row>
    <row r="8" spans="1:2" x14ac:dyDescent="0.3">
      <c r="A8" s="22" t="s">
        <v>106</v>
      </c>
      <c r="B8" s="23" t="s">
        <v>107</v>
      </c>
    </row>
    <row r="9" spans="1:2" x14ac:dyDescent="0.3">
      <c r="A9" s="22" t="s">
        <v>108</v>
      </c>
      <c r="B9" s="23" t="s">
        <v>109</v>
      </c>
    </row>
    <row r="10" spans="1:2" x14ac:dyDescent="0.3">
      <c r="A10" s="22" t="s">
        <v>110</v>
      </c>
      <c r="B10" s="23" t="s">
        <v>111</v>
      </c>
    </row>
    <row r="11" spans="1:2" x14ac:dyDescent="0.3">
      <c r="A11" s="22" t="s">
        <v>112</v>
      </c>
      <c r="B11" s="23" t="s">
        <v>113</v>
      </c>
    </row>
    <row r="12" spans="1:2" x14ac:dyDescent="0.3">
      <c r="A12" s="22" t="s">
        <v>114</v>
      </c>
      <c r="B12" s="23" t="s">
        <v>115</v>
      </c>
    </row>
    <row r="13" spans="1:2" x14ac:dyDescent="0.3">
      <c r="A13" s="22" t="s">
        <v>116</v>
      </c>
      <c r="B13" s="23" t="s">
        <v>117</v>
      </c>
    </row>
    <row r="14" spans="1:2" x14ac:dyDescent="0.3">
      <c r="A14" s="22" t="s">
        <v>118</v>
      </c>
      <c r="B14" s="23" t="s">
        <v>119</v>
      </c>
    </row>
    <row r="15" spans="1:2" x14ac:dyDescent="0.3">
      <c r="A15" s="22" t="s">
        <v>120</v>
      </c>
      <c r="B15" s="23" t="s">
        <v>121</v>
      </c>
    </row>
    <row r="16" spans="1:2" x14ac:dyDescent="0.3">
      <c r="A16" s="22" t="s">
        <v>122</v>
      </c>
      <c r="B16" s="23" t="s">
        <v>123</v>
      </c>
    </row>
    <row r="17" spans="1:2" x14ac:dyDescent="0.3">
      <c r="A17" s="22" t="s">
        <v>124</v>
      </c>
      <c r="B17" s="23" t="s">
        <v>125</v>
      </c>
    </row>
    <row r="18" spans="1:2" x14ac:dyDescent="0.3">
      <c r="A18" s="22" t="s">
        <v>126</v>
      </c>
      <c r="B18" s="23" t="s">
        <v>127</v>
      </c>
    </row>
    <row r="19" spans="1:2" x14ac:dyDescent="0.3">
      <c r="A19" s="22" t="s">
        <v>128</v>
      </c>
      <c r="B19" s="23" t="s">
        <v>129</v>
      </c>
    </row>
    <row r="20" spans="1:2" x14ac:dyDescent="0.3">
      <c r="A20" s="22" t="s">
        <v>130</v>
      </c>
      <c r="B20" s="23" t="s">
        <v>131</v>
      </c>
    </row>
    <row r="21" spans="1:2" x14ac:dyDescent="0.3">
      <c r="A21" s="22" t="s">
        <v>132</v>
      </c>
      <c r="B21" s="23" t="s">
        <v>133</v>
      </c>
    </row>
    <row r="22" spans="1:2" x14ac:dyDescent="0.3">
      <c r="A22" s="22" t="s">
        <v>134</v>
      </c>
      <c r="B22" s="23" t="s">
        <v>135</v>
      </c>
    </row>
    <row r="23" spans="1:2" x14ac:dyDescent="0.3">
      <c r="A23" s="22" t="s">
        <v>136</v>
      </c>
      <c r="B23" s="23" t="s">
        <v>137</v>
      </c>
    </row>
    <row r="24" spans="1:2" x14ac:dyDescent="0.3">
      <c r="A24" s="22" t="s">
        <v>138</v>
      </c>
      <c r="B24" s="23" t="s">
        <v>139</v>
      </c>
    </row>
    <row r="25" spans="1:2" x14ac:dyDescent="0.3">
      <c r="A25" s="22" t="s">
        <v>140</v>
      </c>
      <c r="B25" s="23" t="s">
        <v>141</v>
      </c>
    </row>
    <row r="26" spans="1:2" x14ac:dyDescent="0.3">
      <c r="A26" s="22" t="s">
        <v>142</v>
      </c>
      <c r="B26" s="23" t="s">
        <v>143</v>
      </c>
    </row>
    <row r="27" spans="1:2" x14ac:dyDescent="0.3">
      <c r="A27" s="22" t="s">
        <v>144</v>
      </c>
      <c r="B27" s="23" t="s">
        <v>16</v>
      </c>
    </row>
    <row r="28" spans="1:2" x14ac:dyDescent="0.3">
      <c r="A28" s="22" t="s">
        <v>145</v>
      </c>
      <c r="B28" s="23" t="s">
        <v>146</v>
      </c>
    </row>
    <row r="29" spans="1:2" x14ac:dyDescent="0.3">
      <c r="A29" s="22" t="s">
        <v>147</v>
      </c>
      <c r="B29" s="23" t="s">
        <v>148</v>
      </c>
    </row>
    <row r="30" spans="1:2" x14ac:dyDescent="0.3">
      <c r="A30" s="22" t="s">
        <v>149</v>
      </c>
      <c r="B30" s="23" t="s">
        <v>150</v>
      </c>
    </row>
    <row r="31" spans="1:2" x14ac:dyDescent="0.3">
      <c r="A31" s="22" t="s">
        <v>151</v>
      </c>
      <c r="B31" s="23" t="s">
        <v>152</v>
      </c>
    </row>
    <row r="32" spans="1:2" x14ac:dyDescent="0.3">
      <c r="A32" s="22" t="s">
        <v>153</v>
      </c>
      <c r="B32" s="23" t="s">
        <v>154</v>
      </c>
    </row>
    <row r="33" spans="1:2" x14ac:dyDescent="0.3">
      <c r="A33" s="22" t="s">
        <v>155</v>
      </c>
      <c r="B33" s="23" t="s">
        <v>156</v>
      </c>
    </row>
    <row r="34" spans="1:2" x14ac:dyDescent="0.3">
      <c r="A34" s="22" t="s">
        <v>157</v>
      </c>
      <c r="B34" s="23" t="s">
        <v>158</v>
      </c>
    </row>
    <row r="35" spans="1:2" x14ac:dyDescent="0.3">
      <c r="A35" s="22" t="s">
        <v>159</v>
      </c>
      <c r="B35" s="23" t="s">
        <v>160</v>
      </c>
    </row>
    <row r="36" spans="1:2" x14ac:dyDescent="0.3">
      <c r="A36" s="22" t="s">
        <v>161</v>
      </c>
      <c r="B36" s="23" t="s">
        <v>162</v>
      </c>
    </row>
    <row r="37" spans="1:2" x14ac:dyDescent="0.3">
      <c r="A37" s="22" t="s">
        <v>163</v>
      </c>
      <c r="B37" s="23" t="s">
        <v>164</v>
      </c>
    </row>
    <row r="38" spans="1:2" x14ac:dyDescent="0.3">
      <c r="A38" s="22" t="s">
        <v>165</v>
      </c>
      <c r="B38" s="23" t="s">
        <v>166</v>
      </c>
    </row>
    <row r="40" spans="1:2" x14ac:dyDescent="0.3">
      <c r="A40" s="24" t="s">
        <v>167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Invoice</vt:lpstr>
      <vt:lpstr>How to use</vt:lpstr>
      <vt:lpstr>State codes</vt:lpstr>
      <vt:lpstr>GST_Codes</vt:lpstr>
      <vt:lpstr>GST_States</vt:lpstr>
      <vt:lpstr>Invoice!Print_Area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GST invoice format</dc:title>
  <dc:subject>GST tax invoice template (India)</dc:subject>
  <dc:creator>ZunderFlow</dc:creator>
  <cp:keywords>GST invoice format, tax invoice template, CGST SGST IGST</cp:keywords>
  <cp:lastModifiedBy>Zubin Souza</cp:lastModifiedBy>
  <dcterms:created xsi:type="dcterms:W3CDTF">2026-09-25T17:16:53Z</dcterms:created>
  <dcterms:modified xsi:type="dcterms:W3CDTF">2026-09-25T17:17:00Z</dcterms:modified>
</cp:coreProperties>
</file>